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mes\Documents\County Stuff\"/>
    </mc:Choice>
  </mc:AlternateContent>
  <bookViews>
    <workbookView xWindow="0" yWindow="0" windowWidth="20490" windowHeight="7155" activeTab="1"/>
  </bookViews>
  <sheets>
    <sheet name="Interest Rates" sheetId="1" r:id="rId1"/>
    <sheet name="Budge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N11" i="2" l="1"/>
  <c r="M11" i="2"/>
  <c r="L11" i="2"/>
  <c r="K11" i="2"/>
  <c r="J11" i="2"/>
  <c r="I11" i="2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<sst xmlns="http://schemas.openxmlformats.org/spreadsheetml/2006/main" count="24" uniqueCount="21">
  <si>
    <t>91-Day Treasury Bills (discount basis):</t>
  </si>
  <si>
    <t>10-Year Treasury Notes:</t>
  </si>
  <si>
    <t>Interest Rates:</t>
  </si>
  <si>
    <t>CBO</t>
  </si>
  <si>
    <t>2015 Budget</t>
  </si>
  <si>
    <t>Blue Chip</t>
  </si>
  <si>
    <t>Receipts</t>
  </si>
  <si>
    <t>Outlays</t>
  </si>
  <si>
    <t>Deficit</t>
  </si>
  <si>
    <t>Budget Totals ($B):</t>
  </si>
  <si>
    <t>Defense</t>
  </si>
  <si>
    <t>Non-defense</t>
  </si>
  <si>
    <t>Budget authority for appropriated programs:</t>
  </si>
  <si>
    <t>Total, appropriated funding</t>
  </si>
  <si>
    <t>Debt held by the public ($B)</t>
  </si>
  <si>
    <t>Net interest ($B)</t>
  </si>
  <si>
    <t>Year to Year Interest Payment Growth ($B)</t>
  </si>
  <si>
    <t>President's FY 2015 Budget Request</t>
  </si>
  <si>
    <t xml:space="preserve">http://www.whitehouse.gov/sites/default/files/omb/budget/fy2015/assets/tables.pdf </t>
  </si>
  <si>
    <t>Table S1</t>
  </si>
  <si>
    <t>avg deficit '13 - 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</si>
</sst>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1"/>
    <xf numFmtId="1" fontId="1" fillId="0" borderId="0" xfId="0" applyNumberFormat="1" applyFont="1"/>
    <xf numFmtId="0" fontId="1" fillId="2" borderId="0" xfId="0" applyFont="1" applyFill="1"/>
    <xf numFmtId="3" fontId="1" fillId="2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Federal Budget ($B)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Budget!$B$6</c:f>
              <c:strCache>
                <c:ptCount val="1"/>
                <c:pt idx="0">
                  <c:v>Receipts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Budget!$C$5:$L$5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Budget!$C$6:$L$6</c:f>
              <c:numCache>
                <c:formatCode>#,##0</c:formatCode>
                <c:ptCount val="10"/>
                <c:pt idx="0">
                  <c:v>2775</c:v>
                </c:pt>
                <c:pt idx="1">
                  <c:v>3002</c:v>
                </c:pt>
                <c:pt idx="2">
                  <c:v>3337</c:v>
                </c:pt>
                <c:pt idx="3">
                  <c:v>3568</c:v>
                </c:pt>
                <c:pt idx="4">
                  <c:v>3811</c:v>
                </c:pt>
                <c:pt idx="5">
                  <c:v>4030</c:v>
                </c:pt>
                <c:pt idx="6">
                  <c:v>4226</c:v>
                </c:pt>
                <c:pt idx="7">
                  <c:v>4452</c:v>
                </c:pt>
                <c:pt idx="8">
                  <c:v>4706</c:v>
                </c:pt>
                <c:pt idx="9">
                  <c:v>4954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Budget!$B$7</c:f>
              <c:strCache>
                <c:ptCount val="1"/>
                <c:pt idx="0">
                  <c:v>Outlays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Budget!$C$7:$L$7</c:f>
              <c:numCache>
                <c:formatCode>#,##0</c:formatCode>
                <c:ptCount val="10"/>
                <c:pt idx="0">
                  <c:v>3455</c:v>
                </c:pt>
                <c:pt idx="1">
                  <c:v>3651</c:v>
                </c:pt>
                <c:pt idx="2">
                  <c:v>3901</c:v>
                </c:pt>
                <c:pt idx="3">
                  <c:v>4099</c:v>
                </c:pt>
                <c:pt idx="4">
                  <c:v>4269</c:v>
                </c:pt>
                <c:pt idx="5">
                  <c:v>4443</c:v>
                </c:pt>
                <c:pt idx="6">
                  <c:v>4729</c:v>
                </c:pt>
                <c:pt idx="7">
                  <c:v>4964</c:v>
                </c:pt>
                <c:pt idx="8">
                  <c:v>5209</c:v>
                </c:pt>
                <c:pt idx="9">
                  <c:v>5485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1121208"/>
        <c:axId val="311123168"/>
      </c:lineChart>
      <c:catAx>
        <c:axId val="31112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123168"/>
        <c:crosses val="autoZero"/>
        <c:auto val="1"/>
        <c:lblAlgn val="ctr"/>
        <c:lblOffset val="100"/>
        <c:noMultiLvlLbl val="0"/>
      </c:catAx>
      <c:valAx>
        <c:axId val="3111231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1112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Budget!$B$9</c:f>
              <c:strCache>
                <c:ptCount val="1"/>
                <c:pt idx="0">
                  <c:v>Debt held by the public ($B)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Budget!$C$5:$L$5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Budget!$C$9:$L$9</c:f>
              <c:numCache>
                <c:formatCode>#,##0</c:formatCode>
                <c:ptCount val="10"/>
                <c:pt idx="0">
                  <c:v>11983</c:v>
                </c:pt>
                <c:pt idx="1">
                  <c:v>12903</c:v>
                </c:pt>
                <c:pt idx="2">
                  <c:v>13592</c:v>
                </c:pt>
                <c:pt idx="3">
                  <c:v>14257</c:v>
                </c:pt>
                <c:pt idx="4">
                  <c:v>14843</c:v>
                </c:pt>
                <c:pt idx="5">
                  <c:v>15370</c:v>
                </c:pt>
                <c:pt idx="6">
                  <c:v>15982</c:v>
                </c:pt>
                <c:pt idx="7">
                  <c:v>16603</c:v>
                </c:pt>
                <c:pt idx="8">
                  <c:v>17213</c:v>
                </c:pt>
                <c:pt idx="9">
                  <c:v>17850</c:v>
                </c:pt>
              </c:numCache>
            </c:numRef>
          </c:val>
        </c:ser>
        <c:ser>
          <c:idx val="1"/>
          <c:order val="1"/>
          <c:tx>
            <c:strRef>
              <c:f>Budget!$B$10</c:f>
              <c:strCache>
                <c:ptCount val="1"/>
                <c:pt idx="0">
                  <c:v>Net interest ($B)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Budget!$C$10:$L$10</c:f>
              <c:numCache>
                <c:formatCode>General</c:formatCode>
                <c:ptCount val="10"/>
                <c:pt idx="0">
                  <c:v>221</c:v>
                </c:pt>
                <c:pt idx="1">
                  <c:v>223</c:v>
                </c:pt>
                <c:pt idx="2">
                  <c:v>251</c:v>
                </c:pt>
                <c:pt idx="3">
                  <c:v>318</c:v>
                </c:pt>
                <c:pt idx="4">
                  <c:v>393</c:v>
                </c:pt>
                <c:pt idx="5">
                  <c:v>480</c:v>
                </c:pt>
                <c:pt idx="6">
                  <c:v>563</c:v>
                </c:pt>
                <c:pt idx="7">
                  <c:v>635</c:v>
                </c:pt>
                <c:pt idx="8">
                  <c:v>697</c:v>
                </c:pt>
                <c:pt idx="9">
                  <c:v>761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1120032"/>
        <c:axId val="311117680"/>
      </c:barChart>
      <c:catAx>
        <c:axId val="31112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117680"/>
        <c:crosses val="autoZero"/>
        <c:auto val="1"/>
        <c:lblAlgn val="ctr"/>
        <c:lblOffset val="100"/>
        <c:noMultiLvlLbl val="0"/>
      </c:catAx>
      <c:valAx>
        <c:axId val="3111176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1112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Budget!$B$11</c:f>
              <c:strCache>
                <c:ptCount val="1"/>
                <c:pt idx="0">
                  <c:v>Year to Year Interest Payment Growth ($B)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Budget!$C$5:$L$5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Budget!$C$11:$L$11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28</c:v>
                </c:pt>
                <c:pt idx="3">
                  <c:v>67</c:v>
                </c:pt>
                <c:pt idx="4">
                  <c:v>75</c:v>
                </c:pt>
                <c:pt idx="5">
                  <c:v>87</c:v>
                </c:pt>
                <c:pt idx="6">
                  <c:v>83</c:v>
                </c:pt>
                <c:pt idx="7">
                  <c:v>72</c:v>
                </c:pt>
                <c:pt idx="8">
                  <c:v>62</c:v>
                </c:pt>
                <c:pt idx="9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118072"/>
        <c:axId val="311121992"/>
      </c:barChart>
      <c:catAx>
        <c:axId val="31111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121992"/>
        <c:crosses val="autoZero"/>
        <c:auto val="1"/>
        <c:lblAlgn val="ctr"/>
        <c:lblOffset val="100"/>
        <c:noMultiLvlLbl val="0"/>
      </c:catAx>
      <c:valAx>
        <c:axId val="31112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118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Deficit ($B)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Budget!$B$8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Budget!$C$5:$L$5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Budget!$C$8:$L$8</c:f>
              <c:numCache>
                <c:formatCode>#,##0</c:formatCode>
                <c:ptCount val="10"/>
                <c:pt idx="0">
                  <c:v>680</c:v>
                </c:pt>
                <c:pt idx="1">
                  <c:v>649</c:v>
                </c:pt>
                <c:pt idx="2">
                  <c:v>564</c:v>
                </c:pt>
                <c:pt idx="3">
                  <c:v>531</c:v>
                </c:pt>
                <c:pt idx="4">
                  <c:v>458</c:v>
                </c:pt>
                <c:pt idx="5">
                  <c:v>413</c:v>
                </c:pt>
                <c:pt idx="6">
                  <c:v>503</c:v>
                </c:pt>
                <c:pt idx="7">
                  <c:v>512</c:v>
                </c:pt>
                <c:pt idx="8">
                  <c:v>504</c:v>
                </c:pt>
                <c:pt idx="9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122384"/>
        <c:axId val="311122776"/>
      </c:barChart>
      <c:catAx>
        <c:axId val="3111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122776"/>
        <c:crosses val="autoZero"/>
        <c:auto val="1"/>
        <c:lblAlgn val="ctr"/>
        <c:lblOffset val="100"/>
        <c:noMultiLvlLbl val="0"/>
      </c:catAx>
      <c:valAx>
        <c:axId val="31112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12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0</xdr:row>
      <xdr:rowOff>100012</xdr:rowOff>
    </xdr:from>
    <xdr:to>
      <xdr:col>21</xdr:col>
      <xdr:colOff>590550</xdr:colOff>
      <xdr:row>15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15</xdr:row>
      <xdr:rowOff>128587</xdr:rowOff>
    </xdr:from>
    <xdr:to>
      <xdr:col>7</xdr:col>
      <xdr:colOff>428625</xdr:colOff>
      <xdr:row>32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15</xdr:row>
      <xdr:rowOff>157162</xdr:rowOff>
    </xdr:from>
    <xdr:to>
      <xdr:col>16</xdr:col>
      <xdr:colOff>266700</xdr:colOff>
      <xdr:row>32</xdr:row>
      <xdr:rowOff>147637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381000</xdr:colOff>
      <xdr:row>15</xdr:row>
      <xdr:rowOff>152400</xdr:rowOff>
    </xdr:from>
    <xdr:to>
      <xdr:col>24</xdr:col>
      <xdr:colOff>76200</xdr:colOff>
      <xdr:row>32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whitehouse.gov/sites/default/files/omb/budget/fy2015/assets/ta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2"/>
  <sheetViews>
    <sheetView workbookViewId="0">
      <selection activeCell="D17" sqref="D17"/>
    </sheetView>
  </sheetViews>
  <sheetFormatPr defaultRowHeight="12.75" x14ac:dyDescent="0.2"/>
  <cols>
    <col min="1" max="1" width="2.85546875" style="1" customWidth="1"/>
    <col min="2" max="2" width="13.85546875" style="1" customWidth="1"/>
    <col min="3" max="16384" width="9.140625" style="1"/>
  </cols>
  <sheetData>
    <row r="2" spans="2:14" x14ac:dyDescent="0.2">
      <c r="B2" s="1" t="s">
        <v>2</v>
      </c>
    </row>
    <row r="3" spans="2:14" x14ac:dyDescent="0.2">
      <c r="B3" s="1" t="s">
        <v>0</v>
      </c>
    </row>
    <row r="4" spans="2:14" x14ac:dyDescent="0.2">
      <c r="C4" s="1">
        <v>2013</v>
      </c>
      <c r="D4" s="1">
        <v>2014</v>
      </c>
      <c r="E4" s="1">
        <v>2015</v>
      </c>
      <c r="F4" s="1">
        <v>2016</v>
      </c>
      <c r="G4" s="1">
        <v>2017</v>
      </c>
      <c r="H4" s="1">
        <v>2018</v>
      </c>
      <c r="I4" s="1">
        <v>2019</v>
      </c>
      <c r="J4" s="1">
        <v>2020</v>
      </c>
      <c r="K4" s="1">
        <v>2021</v>
      </c>
      <c r="L4" s="1">
        <v>2022</v>
      </c>
      <c r="M4" s="1">
        <v>2023</v>
      </c>
      <c r="N4" s="1">
        <v>2024</v>
      </c>
    </row>
    <row r="5" spans="2:14" x14ac:dyDescent="0.2">
      <c r="B5" s="1" t="s">
        <v>4</v>
      </c>
      <c r="C5" s="1">
        <v>0.1</v>
      </c>
      <c r="D5" s="1">
        <v>0.1</v>
      </c>
      <c r="E5" s="1">
        <v>0.3</v>
      </c>
      <c r="F5" s="1">
        <v>1.2</v>
      </c>
      <c r="G5" s="1">
        <v>2.2999999999999998</v>
      </c>
      <c r="H5" s="1">
        <v>3.2</v>
      </c>
      <c r="I5" s="1">
        <v>3.6</v>
      </c>
      <c r="J5" s="1">
        <v>3.7</v>
      </c>
      <c r="K5" s="1">
        <v>3.7</v>
      </c>
      <c r="L5" s="1">
        <v>3.7</v>
      </c>
      <c r="M5" s="1">
        <v>3.7</v>
      </c>
      <c r="N5" s="1">
        <v>3.7</v>
      </c>
    </row>
    <row r="6" spans="2:14" x14ac:dyDescent="0.2">
      <c r="B6" s="1" t="s">
        <v>3</v>
      </c>
      <c r="C6" s="1">
        <v>0.1</v>
      </c>
      <c r="D6" s="1">
        <v>0.2</v>
      </c>
      <c r="E6" s="1">
        <v>0.4</v>
      </c>
      <c r="F6" s="1">
        <v>1.8</v>
      </c>
      <c r="G6" s="1">
        <v>3.3</v>
      </c>
      <c r="H6" s="1">
        <v>3.7</v>
      </c>
      <c r="I6" s="1">
        <v>3.7</v>
      </c>
      <c r="J6" s="1">
        <v>3.7</v>
      </c>
      <c r="K6" s="1">
        <v>3.7</v>
      </c>
      <c r="L6" s="1">
        <v>3.7</v>
      </c>
      <c r="M6" s="1">
        <v>3.7</v>
      </c>
      <c r="N6" s="1">
        <v>3.7</v>
      </c>
    </row>
    <row r="7" spans="2:14" x14ac:dyDescent="0.2">
      <c r="B7" s="1" t="s">
        <v>5</v>
      </c>
      <c r="C7" s="1">
        <v>0.1</v>
      </c>
      <c r="D7" s="1">
        <v>0.1</v>
      </c>
      <c r="E7" s="1">
        <v>0.5</v>
      </c>
      <c r="F7" s="1">
        <v>2</v>
      </c>
      <c r="G7" s="1">
        <v>3</v>
      </c>
      <c r="H7" s="1">
        <v>3.4</v>
      </c>
      <c r="I7" s="1">
        <v>3.5</v>
      </c>
      <c r="J7" s="1">
        <v>3.6</v>
      </c>
      <c r="K7" s="1">
        <v>3.6</v>
      </c>
      <c r="L7" s="1">
        <v>3.6</v>
      </c>
      <c r="M7" s="1">
        <v>3.6</v>
      </c>
      <c r="N7" s="1">
        <v>3.6</v>
      </c>
    </row>
    <row r="9" spans="2:14" x14ac:dyDescent="0.2">
      <c r="B9" s="1" t="s">
        <v>1</v>
      </c>
    </row>
    <row r="10" spans="2:14" x14ac:dyDescent="0.2">
      <c r="B10" s="1" t="s">
        <v>4</v>
      </c>
      <c r="C10" s="1">
        <v>2.2999999999999998</v>
      </c>
      <c r="D10" s="1">
        <v>3</v>
      </c>
      <c r="E10" s="1">
        <v>3.5</v>
      </c>
      <c r="F10" s="1">
        <v>4</v>
      </c>
      <c r="G10" s="1">
        <v>4.3</v>
      </c>
      <c r="H10" s="1">
        <v>4.5999999999999996</v>
      </c>
      <c r="I10" s="1">
        <v>4.7</v>
      </c>
      <c r="J10" s="1">
        <v>4.9000000000000004</v>
      </c>
      <c r="K10" s="1">
        <v>5</v>
      </c>
      <c r="L10" s="1">
        <v>5.0999999999999996</v>
      </c>
      <c r="M10" s="1">
        <v>5.0999999999999996</v>
      </c>
      <c r="N10" s="1">
        <v>5.0999999999999996</v>
      </c>
    </row>
    <row r="11" spans="2:14" x14ac:dyDescent="0.2">
      <c r="B11" s="1" t="s">
        <v>3</v>
      </c>
      <c r="C11" s="1">
        <v>2.4</v>
      </c>
      <c r="D11" s="1">
        <v>3.1</v>
      </c>
      <c r="E11" s="1">
        <v>3.7</v>
      </c>
      <c r="F11" s="1">
        <v>4.3</v>
      </c>
      <c r="G11" s="1">
        <v>4.8</v>
      </c>
      <c r="H11" s="1">
        <v>5</v>
      </c>
      <c r="I11" s="1">
        <v>5</v>
      </c>
      <c r="J11" s="1">
        <v>5</v>
      </c>
      <c r="K11" s="1">
        <v>5</v>
      </c>
      <c r="L11" s="1">
        <v>5</v>
      </c>
      <c r="M11" s="1">
        <v>5</v>
      </c>
      <c r="N11" s="1">
        <v>5</v>
      </c>
    </row>
    <row r="12" spans="2:14" x14ac:dyDescent="0.2">
      <c r="B12" s="1" t="s">
        <v>5</v>
      </c>
      <c r="C12" s="1">
        <v>2.4</v>
      </c>
      <c r="D12" s="1">
        <v>3.1</v>
      </c>
      <c r="E12" s="1">
        <v>3.7</v>
      </c>
      <c r="F12" s="1">
        <v>4.2</v>
      </c>
      <c r="G12" s="1">
        <v>4.5999999999999996</v>
      </c>
      <c r="H12" s="1">
        <v>4.7</v>
      </c>
      <c r="I12" s="1">
        <v>4.8</v>
      </c>
      <c r="J12" s="1">
        <v>4.7</v>
      </c>
      <c r="K12" s="1">
        <v>4.7</v>
      </c>
      <c r="L12" s="1">
        <v>4.7</v>
      </c>
      <c r="M12" s="1">
        <v>4.7</v>
      </c>
      <c r="N12" s="1">
        <v>4.7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tabSelected="1" workbookViewId="0">
      <selection activeCell="E1" sqref="E1"/>
    </sheetView>
  </sheetViews>
  <sheetFormatPr defaultRowHeight="12.75" x14ac:dyDescent="0.2"/>
  <cols>
    <col min="1" max="1" width="2" style="1" customWidth="1"/>
    <col min="2" max="2" width="31.140625" style="1" customWidth="1"/>
    <col min="3" max="14" width="7.7109375" style="1" customWidth="1"/>
    <col min="15" max="16384" width="9.140625" style="1"/>
  </cols>
  <sheetData>
    <row r="1" spans="2:14" x14ac:dyDescent="0.2">
      <c r="B1" s="3" t="s">
        <v>17</v>
      </c>
    </row>
    <row r="2" spans="2:14" x14ac:dyDescent="0.2">
      <c r="B2" s="3" t="s">
        <v>19</v>
      </c>
      <c r="J2" s="1" t="s">
        <v>20</v>
      </c>
    </row>
    <row r="3" spans="2:14" ht="15" x14ac:dyDescent="0.25">
      <c r="B3" s="4" t="s">
        <v>18</v>
      </c>
      <c r="J3" s="5">
        <f>SUM(C8:L8)/10</f>
        <v>534.4</v>
      </c>
    </row>
    <row r="4" spans="2:14" x14ac:dyDescent="0.2">
      <c r="B4" s="3" t="s">
        <v>9</v>
      </c>
    </row>
    <row r="5" spans="2:14" x14ac:dyDescent="0.2">
      <c r="C5" s="1">
        <v>2013</v>
      </c>
      <c r="D5" s="1">
        <v>2014</v>
      </c>
      <c r="E5" s="1">
        <v>2015</v>
      </c>
      <c r="F5" s="1">
        <v>2016</v>
      </c>
      <c r="G5" s="1">
        <v>2017</v>
      </c>
      <c r="H5" s="1">
        <v>2018</v>
      </c>
      <c r="I5" s="1">
        <v>2019</v>
      </c>
      <c r="J5" s="1">
        <v>2020</v>
      </c>
      <c r="K5" s="1">
        <v>2021</v>
      </c>
      <c r="L5" s="1">
        <v>2022</v>
      </c>
      <c r="M5" s="1">
        <v>2023</v>
      </c>
      <c r="N5" s="1">
        <v>2024</v>
      </c>
    </row>
    <row r="6" spans="2:14" x14ac:dyDescent="0.2">
      <c r="B6" s="1" t="s">
        <v>6</v>
      </c>
      <c r="C6" s="2">
        <v>2775</v>
      </c>
      <c r="D6" s="2">
        <v>3002</v>
      </c>
      <c r="E6" s="2">
        <v>3337</v>
      </c>
      <c r="F6" s="2">
        <v>3568</v>
      </c>
      <c r="G6" s="2">
        <v>3811</v>
      </c>
      <c r="H6" s="2">
        <v>4030</v>
      </c>
      <c r="I6" s="2">
        <v>4226</v>
      </c>
      <c r="J6" s="2">
        <v>4452</v>
      </c>
      <c r="K6" s="2">
        <v>4706</v>
      </c>
      <c r="L6" s="2">
        <v>4954</v>
      </c>
      <c r="M6" s="2">
        <v>5212</v>
      </c>
      <c r="N6" s="2">
        <v>5478</v>
      </c>
    </row>
    <row r="7" spans="2:14" x14ac:dyDescent="0.2">
      <c r="B7" s="1" t="s">
        <v>7</v>
      </c>
      <c r="C7" s="2">
        <v>3455</v>
      </c>
      <c r="D7" s="2">
        <v>3651</v>
      </c>
      <c r="E7" s="2">
        <v>3901</v>
      </c>
      <c r="F7" s="2">
        <v>4099</v>
      </c>
      <c r="G7" s="2">
        <v>4269</v>
      </c>
      <c r="H7" s="2">
        <v>4443</v>
      </c>
      <c r="I7" s="2">
        <v>4729</v>
      </c>
      <c r="J7" s="2">
        <v>4964</v>
      </c>
      <c r="K7" s="2">
        <v>5209</v>
      </c>
      <c r="L7" s="2">
        <v>5485</v>
      </c>
      <c r="M7" s="2">
        <v>5694</v>
      </c>
      <c r="N7" s="2">
        <v>5912</v>
      </c>
    </row>
    <row r="8" spans="2:14" x14ac:dyDescent="0.2">
      <c r="B8" s="1" t="s">
        <v>8</v>
      </c>
      <c r="C8" s="2">
        <v>680</v>
      </c>
      <c r="D8" s="2">
        <v>649</v>
      </c>
      <c r="E8" s="2">
        <v>564</v>
      </c>
      <c r="F8" s="2">
        <v>531</v>
      </c>
      <c r="G8" s="2">
        <v>458</v>
      </c>
      <c r="H8" s="2">
        <v>413</v>
      </c>
      <c r="I8" s="2">
        <v>503</v>
      </c>
      <c r="J8" s="2">
        <v>512</v>
      </c>
      <c r="K8" s="2">
        <v>504</v>
      </c>
      <c r="L8" s="2">
        <v>530</v>
      </c>
      <c r="M8" s="2">
        <v>482</v>
      </c>
      <c r="N8" s="2">
        <v>434</v>
      </c>
    </row>
    <row r="9" spans="2:14" x14ac:dyDescent="0.2">
      <c r="B9" s="6" t="s">
        <v>14</v>
      </c>
      <c r="C9" s="7">
        <v>11983</v>
      </c>
      <c r="D9" s="7">
        <v>12903</v>
      </c>
      <c r="E9" s="7">
        <v>13592</v>
      </c>
      <c r="F9" s="7">
        <v>14257</v>
      </c>
      <c r="G9" s="7">
        <v>14843</v>
      </c>
      <c r="H9" s="7">
        <v>15370</v>
      </c>
      <c r="I9" s="7">
        <v>15982</v>
      </c>
      <c r="J9" s="7">
        <v>16603</v>
      </c>
      <c r="K9" s="7">
        <v>17213</v>
      </c>
      <c r="L9" s="7">
        <v>17850</v>
      </c>
      <c r="M9" s="2">
        <v>18441</v>
      </c>
      <c r="N9" s="2">
        <v>18986</v>
      </c>
    </row>
    <row r="10" spans="2:14" x14ac:dyDescent="0.2">
      <c r="B10" s="6" t="s">
        <v>15</v>
      </c>
      <c r="C10" s="6">
        <v>221</v>
      </c>
      <c r="D10" s="6">
        <v>223</v>
      </c>
      <c r="E10" s="6">
        <v>251</v>
      </c>
      <c r="F10" s="6">
        <v>318</v>
      </c>
      <c r="G10" s="6">
        <v>393</v>
      </c>
      <c r="H10" s="6">
        <v>480</v>
      </c>
      <c r="I10" s="6">
        <v>563</v>
      </c>
      <c r="J10" s="6">
        <v>635</v>
      </c>
      <c r="K10" s="6">
        <v>697</v>
      </c>
      <c r="L10" s="6">
        <v>761</v>
      </c>
      <c r="M10" s="1">
        <v>827</v>
      </c>
      <c r="N10" s="1">
        <v>886</v>
      </c>
    </row>
    <row r="11" spans="2:14" x14ac:dyDescent="0.2">
      <c r="B11" s="1" t="s">
        <v>16</v>
      </c>
      <c r="C11" s="6">
        <v>0</v>
      </c>
      <c r="D11" s="6">
        <f>D10-C10</f>
        <v>2</v>
      </c>
      <c r="E11" s="6">
        <f t="shared" ref="E11:N11" si="0">E10-D10</f>
        <v>28</v>
      </c>
      <c r="F11" s="6">
        <f t="shared" si="0"/>
        <v>67</v>
      </c>
      <c r="G11" s="6">
        <f t="shared" si="0"/>
        <v>75</v>
      </c>
      <c r="H11" s="6">
        <f t="shared" si="0"/>
        <v>87</v>
      </c>
      <c r="I11" s="6">
        <f t="shared" si="0"/>
        <v>83</v>
      </c>
      <c r="J11" s="6">
        <f t="shared" si="0"/>
        <v>72</v>
      </c>
      <c r="K11" s="6">
        <f t="shared" si="0"/>
        <v>62</v>
      </c>
      <c r="L11" s="6">
        <f t="shared" si="0"/>
        <v>64</v>
      </c>
      <c r="M11" s="1">
        <f t="shared" si="0"/>
        <v>66</v>
      </c>
      <c r="N11" s="1">
        <f t="shared" si="0"/>
        <v>59</v>
      </c>
    </row>
    <row r="12" spans="2:14" x14ac:dyDescent="0.2">
      <c r="B12" s="1" t="s">
        <v>12</v>
      </c>
    </row>
    <row r="13" spans="2:14" x14ac:dyDescent="0.2">
      <c r="B13" s="1" t="s">
        <v>10</v>
      </c>
      <c r="C13" s="1">
        <v>600</v>
      </c>
      <c r="D13" s="1">
        <v>606</v>
      </c>
      <c r="E13" s="1">
        <v>608</v>
      </c>
      <c r="F13" s="1">
        <v>666</v>
      </c>
      <c r="G13" s="1">
        <v>681</v>
      </c>
      <c r="H13" s="1">
        <v>696</v>
      </c>
      <c r="I13" s="1">
        <v>711</v>
      </c>
      <c r="J13" s="1">
        <v>727</v>
      </c>
      <c r="K13" s="1">
        <v>743</v>
      </c>
      <c r="L13" s="1">
        <v>760</v>
      </c>
      <c r="M13" s="1">
        <v>779</v>
      </c>
      <c r="N13" s="1">
        <v>798</v>
      </c>
    </row>
    <row r="14" spans="2:14" x14ac:dyDescent="0.2">
      <c r="B14" s="1" t="s">
        <v>11</v>
      </c>
      <c r="C14" s="1">
        <v>536</v>
      </c>
      <c r="D14" s="1">
        <v>521</v>
      </c>
      <c r="E14" s="1">
        <v>496</v>
      </c>
      <c r="F14" s="1">
        <v>532</v>
      </c>
      <c r="G14" s="1">
        <v>544</v>
      </c>
      <c r="H14" s="1">
        <v>556</v>
      </c>
      <c r="I14" s="1">
        <v>569</v>
      </c>
      <c r="J14" s="1">
        <v>581</v>
      </c>
      <c r="K14" s="1">
        <v>593</v>
      </c>
      <c r="L14" s="1">
        <v>608</v>
      </c>
      <c r="M14" s="1">
        <v>623</v>
      </c>
      <c r="N14" s="1">
        <v>638</v>
      </c>
    </row>
    <row r="15" spans="2:14" x14ac:dyDescent="0.2">
      <c r="B15" s="1" t="s">
        <v>13</v>
      </c>
      <c r="C15" s="1">
        <v>1136</v>
      </c>
      <c r="D15" s="1">
        <v>1127</v>
      </c>
      <c r="E15" s="1">
        <v>1104</v>
      </c>
      <c r="F15" s="1">
        <v>1199</v>
      </c>
      <c r="G15" s="1">
        <v>1225</v>
      </c>
      <c r="H15" s="1">
        <v>1252</v>
      </c>
      <c r="I15" s="1">
        <v>1280</v>
      </c>
      <c r="J15" s="1">
        <v>1308</v>
      </c>
      <c r="K15" s="1">
        <v>1336</v>
      </c>
    </row>
  </sheetData>
  <hyperlinks>
    <hyperlink ref="B3" r:id="rId1"/>
  </hyperlinks>
  <pageMargins left="0.7" right="0.7" top="0.75" bottom="0.75" header="0.3" footer="0.3"/>
  <pageSetup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Rates</vt:lpstr>
      <vt:lpstr>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McEntire</dc:creator>
  <cp:lastModifiedBy>James McEntire</cp:lastModifiedBy>
  <cp:lastPrinted>2014-09-14T14:40:43Z</cp:lastPrinted>
  <dcterms:created xsi:type="dcterms:W3CDTF">2014-08-10T02:18:00Z</dcterms:created>
  <dcterms:modified xsi:type="dcterms:W3CDTF">2014-09-14T14:43:19Z</dcterms:modified>
</cp:coreProperties>
</file>